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elkhae\Spirig Schulungscenter AG\Kurse Allgemein - Dokumente\Kursmaterialien\Excel\Kapitel 9\02_Aufgabe\"/>
    </mc:Choice>
  </mc:AlternateContent>
  <xr:revisionPtr revIDLastSave="21" documentId="11_5CC86F824B4B2F0A9DC23956C306C939D69AF31C" xr6:coauthVersionLast="36" xr6:coauthVersionMax="36" xr10:uidLastSave="{29F8259A-B444-4F7E-AAF0-3680424D523B}"/>
  <bookViews>
    <workbookView xWindow="0" yWindow="0" windowWidth="19200" windowHeight="11205" xr2:uid="{00000000-000D-0000-FFFF-FFFF00000000}"/>
  </bookViews>
  <sheets>
    <sheet name="Aufgabe" sheetId="2" r:id="rId1"/>
    <sheet name="Warengruppe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</calcChain>
</file>

<file path=xl/sharedStrings.xml><?xml version="1.0" encoding="utf-8"?>
<sst xmlns="http://schemas.openxmlformats.org/spreadsheetml/2006/main" count="53" uniqueCount="34">
  <si>
    <t>Verkaufsstatistik nach Warengruppen</t>
  </si>
  <si>
    <t>Filiale</t>
  </si>
  <si>
    <t>Warengruppe</t>
  </si>
  <si>
    <t>Stück</t>
  </si>
  <si>
    <t>Umsatz</t>
  </si>
  <si>
    <t>Kosten</t>
  </si>
  <si>
    <t>Gewinn</t>
  </si>
  <si>
    <t>Gewinn/Stück</t>
  </si>
  <si>
    <t>Mainz</t>
  </si>
  <si>
    <t>Textil</t>
  </si>
  <si>
    <t>Berlin</t>
  </si>
  <si>
    <t>München</t>
  </si>
  <si>
    <t>Lebensmittel</t>
  </si>
  <si>
    <t>Kiel</t>
  </si>
  <si>
    <t>Elektro</t>
  </si>
  <si>
    <t>Hamburg</t>
  </si>
  <si>
    <t>Frankfurt</t>
  </si>
  <si>
    <t>Stuttgart</t>
  </si>
  <si>
    <t>Köln</t>
  </si>
  <si>
    <t xml:space="preserve"> </t>
  </si>
  <si>
    <t>Bonn</t>
  </si>
  <si>
    <t>Rostock</t>
  </si>
  <si>
    <t>Leipzig</t>
  </si>
  <si>
    <t>Wiesbaden</t>
  </si>
  <si>
    <t>AUFGABEN</t>
  </si>
  <si>
    <t>1.</t>
  </si>
  <si>
    <t>2.</t>
  </si>
  <si>
    <t>3.</t>
  </si>
  <si>
    <t>4.</t>
  </si>
  <si>
    <t>Bild der Lösungsdatei:</t>
  </si>
  <si>
    <t>Wechseln Sie auf das Tabellenblatt "Warengruppen".</t>
  </si>
  <si>
    <t>Ändern Sie die Berechnungsfunktion im Wertebereich dahin gehend, dass hier der maximale Umsatz ausgegeben wird.</t>
  </si>
  <si>
    <t>Formatieren Sie die Werte im Wertebereich im Währungsformat.</t>
  </si>
  <si>
    <t>Erzeugen Sie aus der Tabelle auf einem neuen Tabellenblatt (Name "Umsatzübersicht") die abgebildete Pivot-Tabelle. Weisen Sie der Pivot-Tabelle das Berichtslayout "Gliederungsformat" zu.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</si>
</sst>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* #,##0.00_);_(&quot;€&quot;* \(#,##0.00\);_(&quot;€&quot;* &quot;-&quot;??_);_(@_)"/>
    <numFmt numFmtId="165" formatCode="#,##0.00\ &quot;€&quot;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70C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lightGray">
        <fgColor indexed="43"/>
        <bgColor theme="9" tint="0.79998168889431442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0" xfId="0" applyFont="1"/>
    <xf numFmtId="0" fontId="3" fillId="0" borderId="4" xfId="0" applyFont="1" applyBorder="1"/>
    <xf numFmtId="0" fontId="3" fillId="3" borderId="4" xfId="0" applyFont="1" applyFill="1" applyBorder="1"/>
    <xf numFmtId="165" fontId="3" fillId="0" borderId="4" xfId="1" applyNumberFormat="1" applyFont="1" applyBorder="1"/>
    <xf numFmtId="165" fontId="3" fillId="0" borderId="0" xfId="1" applyNumberFormat="1" applyFont="1" applyBorder="1"/>
    <xf numFmtId="165" fontId="3" fillId="0" borderId="5" xfId="1" applyNumberFormat="1" applyFont="1" applyBorder="1"/>
    <xf numFmtId="49" fontId="6" fillId="0" borderId="0" xfId="2" applyNumberFormat="1" applyFont="1" applyAlignment="1">
      <alignment horizontal="left" vertical="center"/>
    </xf>
    <xf numFmtId="0" fontId="1" fillId="0" borderId="0" xfId="2"/>
    <xf numFmtId="49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49" fontId="7" fillId="0" borderId="0" xfId="2" applyNumberFormat="1" applyFont="1" applyAlignment="1">
      <alignment horizontal="left" vertical="center" indent="3"/>
    </xf>
    <xf numFmtId="49" fontId="8" fillId="0" borderId="0" xfId="2" applyNumberFormat="1" applyFont="1" applyAlignment="1">
      <alignment horizontal="left" vertical="center"/>
    </xf>
    <xf numFmtId="49" fontId="1" fillId="0" borderId="0" xfId="2" applyNumberFormat="1"/>
    <xf numFmtId="0" fontId="5" fillId="0" borderId="0" xfId="0" applyFont="1" applyBorder="1" applyAlignment="1">
      <alignment horizontal="center" vertical="top"/>
    </xf>
  </cellXfs>
  <cellStyles count="3">
    <cellStyle name="Standard" xfId="0" builtinId="0"/>
    <cellStyle name="Standard 2" xfId="2" xr:uid="{2DE077F5-D0FC-4D0C-B064-4E5CBA026675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9</xdr:row>
      <xdr:rowOff>104775</xdr:rowOff>
    </xdr:from>
    <xdr:to>
      <xdr:col>1</xdr:col>
      <xdr:colOff>6668424</xdr:colOff>
      <xdr:row>27</xdr:row>
      <xdr:rowOff>133835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C7F364E-D738-4322-B4AD-E67CAB08A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2266950"/>
          <a:ext cx="6620799" cy="347711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76200</xdr:colOff>
      <xdr:row>4</xdr:row>
      <xdr:rowOff>76200</xdr:rowOff>
    </xdr:from>
    <xdr:to>
      <xdr:col>1</xdr:col>
      <xdr:colOff>6458841</xdr:colOff>
      <xdr:row>4</xdr:row>
      <xdr:rowOff>3486626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E514C74-207D-40A1-B7BF-6D64BBB27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" y="838200"/>
          <a:ext cx="6382641" cy="341042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AD651-0D8D-4EE0-AB20-7098BB6E8C45}">
  <dimension ref="A1:B11"/>
  <sheetViews>
    <sheetView tabSelected="1" workbookViewId="0">
      <selection activeCell="B9" sqref="B9"/>
    </sheetView>
  </sheetViews>
  <sheetFormatPr baseColWidth="10" defaultRowHeight="15" x14ac:dyDescent="0.25"/>
  <cols>
    <col min="1" max="1" width="4.85546875" style="19" customWidth="1"/>
    <col min="2" max="2" width="164.85546875" style="13" customWidth="1"/>
    <col min="3" max="16384" width="11.42578125" style="13"/>
  </cols>
  <sheetData>
    <row r="1" spans="1:2" ht="18" x14ac:dyDescent="0.25">
      <c r="A1" s="12" t="s">
        <v>24</v>
      </c>
    </row>
    <row r="2" spans="1:2" ht="10.5" customHeight="1" x14ac:dyDescent="0.25">
      <c r="A2" s="12"/>
    </row>
    <row r="3" spans="1:2" ht="15.75" x14ac:dyDescent="0.25">
      <c r="A3" s="15" t="s">
        <v>25</v>
      </c>
      <c r="B3" s="16" t="s">
        <v>30</v>
      </c>
    </row>
    <row r="4" spans="1:2" ht="15.75" x14ac:dyDescent="0.25">
      <c r="A4" s="15" t="s">
        <v>26</v>
      </c>
      <c r="B4" s="16" t="s">
        <v>33</v>
      </c>
    </row>
    <row r="5" spans="1:2" ht="287.25" customHeight="1" x14ac:dyDescent="0.25">
      <c r="A5" s="15"/>
      <c r="B5" s="16"/>
    </row>
    <row r="6" spans="1:2" ht="15.75" x14ac:dyDescent="0.25">
      <c r="A6" s="15" t="s">
        <v>27</v>
      </c>
      <c r="B6" s="16" t="s">
        <v>31</v>
      </c>
    </row>
    <row r="7" spans="1:2" ht="15.75" x14ac:dyDescent="0.25">
      <c r="A7" s="15" t="s">
        <v>28</v>
      </c>
      <c r="B7" s="16" t="s">
        <v>32</v>
      </c>
    </row>
    <row r="8" spans="1:2" ht="15.75" x14ac:dyDescent="0.25">
      <c r="A8" s="17"/>
    </row>
    <row r="9" spans="1:2" ht="15.75" x14ac:dyDescent="0.25">
      <c r="A9" s="14"/>
      <c r="B9" s="18" t="s">
        <v>29</v>
      </c>
    </row>
    <row r="10" spans="1:2" ht="15.75" x14ac:dyDescent="0.25">
      <c r="A10" s="14"/>
    </row>
    <row r="11" spans="1:2" ht="15.75" x14ac:dyDescent="0.25">
      <c r="A11" s="1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workbookViewId="0">
      <selection activeCell="I23" sqref="I23"/>
    </sheetView>
  </sheetViews>
  <sheetFormatPr baseColWidth="10" defaultRowHeight="15" x14ac:dyDescent="0.25"/>
  <cols>
    <col min="1" max="1" width="10.7109375" style="2" customWidth="1"/>
    <col min="2" max="2" width="13.5703125" style="2" customWidth="1"/>
    <col min="3" max="3" width="6.7109375" style="2" customWidth="1"/>
    <col min="4" max="6" width="12.7109375" style="2" customWidth="1"/>
    <col min="7" max="7" width="14.85546875" style="2" customWidth="1"/>
    <col min="8" max="16384" width="11.42578125" style="2"/>
  </cols>
  <sheetData>
    <row r="1" spans="1:8" ht="15.75" x14ac:dyDescent="0.25">
      <c r="A1" s="20" t="s">
        <v>0</v>
      </c>
      <c r="B1" s="20"/>
      <c r="C1" s="20"/>
      <c r="D1" s="20"/>
      <c r="E1" s="20"/>
      <c r="F1" s="20"/>
      <c r="G1" s="20"/>
    </row>
    <row r="2" spans="1:8" x14ac:dyDescent="0.25">
      <c r="A2" s="1"/>
      <c r="B2" s="1"/>
      <c r="C2" s="1"/>
      <c r="D2" s="1"/>
      <c r="E2" s="1"/>
      <c r="F2" s="1"/>
      <c r="G2" s="1"/>
    </row>
    <row r="3" spans="1:8" s="6" customFormat="1" ht="15.75" thickBot="1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5" t="s">
        <v>7</v>
      </c>
    </row>
    <row r="4" spans="1:8" x14ac:dyDescent="0.25">
      <c r="A4" s="7" t="s">
        <v>8</v>
      </c>
      <c r="B4" s="8" t="s">
        <v>9</v>
      </c>
      <c r="C4" s="7">
        <v>9</v>
      </c>
      <c r="D4" s="9">
        <v>1000</v>
      </c>
      <c r="E4" s="9">
        <v>900</v>
      </c>
      <c r="F4" s="10">
        <f t="shared" ref="F4:F20" si="0">+D4-E4</f>
        <v>100</v>
      </c>
      <c r="G4" s="11">
        <f t="shared" ref="G4:G20" si="1">+F4/C4</f>
        <v>11.111111111111111</v>
      </c>
    </row>
    <row r="5" spans="1:8" x14ac:dyDescent="0.25">
      <c r="A5" s="7" t="s">
        <v>10</v>
      </c>
      <c r="B5" s="8" t="s">
        <v>9</v>
      </c>
      <c r="C5" s="7">
        <v>13</v>
      </c>
      <c r="D5" s="9">
        <v>1150</v>
      </c>
      <c r="E5" s="9">
        <v>1000</v>
      </c>
      <c r="F5" s="10">
        <f t="shared" si="0"/>
        <v>150</v>
      </c>
      <c r="G5" s="11">
        <f t="shared" si="1"/>
        <v>11.538461538461538</v>
      </c>
    </row>
    <row r="6" spans="1:8" x14ac:dyDescent="0.25">
      <c r="A6" s="7" t="s">
        <v>11</v>
      </c>
      <c r="B6" s="8" t="s">
        <v>12</v>
      </c>
      <c r="C6" s="7">
        <v>60</v>
      </c>
      <c r="D6" s="9">
        <v>1150</v>
      </c>
      <c r="E6" s="9">
        <v>1100</v>
      </c>
      <c r="F6" s="10">
        <f t="shared" si="0"/>
        <v>50</v>
      </c>
      <c r="G6" s="11">
        <f t="shared" si="1"/>
        <v>0.83333333333333337</v>
      </c>
    </row>
    <row r="7" spans="1:8" x14ac:dyDescent="0.25">
      <c r="A7" s="7" t="s">
        <v>13</v>
      </c>
      <c r="B7" s="8" t="s">
        <v>9</v>
      </c>
      <c r="C7" s="7">
        <v>12</v>
      </c>
      <c r="D7" s="9">
        <v>1200</v>
      </c>
      <c r="E7" s="9">
        <v>1000</v>
      </c>
      <c r="F7" s="10">
        <f t="shared" si="0"/>
        <v>200</v>
      </c>
      <c r="G7" s="11">
        <f t="shared" si="1"/>
        <v>16.666666666666668</v>
      </c>
    </row>
    <row r="8" spans="1:8" x14ac:dyDescent="0.25">
      <c r="A8" s="7" t="s">
        <v>10</v>
      </c>
      <c r="B8" s="8" t="s">
        <v>14</v>
      </c>
      <c r="C8" s="7">
        <v>70</v>
      </c>
      <c r="D8" s="9">
        <v>1200</v>
      </c>
      <c r="E8" s="9">
        <v>1150</v>
      </c>
      <c r="F8" s="10">
        <f t="shared" si="0"/>
        <v>50</v>
      </c>
      <c r="G8" s="11">
        <f t="shared" si="1"/>
        <v>0.7142857142857143</v>
      </c>
    </row>
    <row r="9" spans="1:8" x14ac:dyDescent="0.25">
      <c r="A9" s="7" t="s">
        <v>15</v>
      </c>
      <c r="B9" s="8" t="s">
        <v>9</v>
      </c>
      <c r="C9" s="7">
        <v>13</v>
      </c>
      <c r="D9" s="9">
        <v>1250</v>
      </c>
      <c r="E9" s="9">
        <v>1100</v>
      </c>
      <c r="F9" s="10">
        <f t="shared" si="0"/>
        <v>150</v>
      </c>
      <c r="G9" s="11">
        <f t="shared" si="1"/>
        <v>11.538461538461538</v>
      </c>
    </row>
    <row r="10" spans="1:8" x14ac:dyDescent="0.25">
      <c r="A10" s="7" t="s">
        <v>15</v>
      </c>
      <c r="B10" s="8" t="s">
        <v>14</v>
      </c>
      <c r="C10" s="7">
        <v>8</v>
      </c>
      <c r="D10" s="9">
        <v>1300</v>
      </c>
      <c r="E10" s="9">
        <v>1150</v>
      </c>
      <c r="F10" s="10">
        <f t="shared" si="0"/>
        <v>150</v>
      </c>
      <c r="G10" s="11">
        <f t="shared" si="1"/>
        <v>18.75</v>
      </c>
    </row>
    <row r="11" spans="1:8" x14ac:dyDescent="0.25">
      <c r="A11" s="7" t="s">
        <v>16</v>
      </c>
      <c r="B11" s="8" t="s">
        <v>14</v>
      </c>
      <c r="C11" s="7">
        <v>8</v>
      </c>
      <c r="D11" s="9">
        <v>1350</v>
      </c>
      <c r="E11" s="9">
        <v>1200</v>
      </c>
      <c r="F11" s="10">
        <f t="shared" si="0"/>
        <v>150</v>
      </c>
      <c r="G11" s="11">
        <f t="shared" si="1"/>
        <v>18.75</v>
      </c>
    </row>
    <row r="12" spans="1:8" x14ac:dyDescent="0.25">
      <c r="A12" s="7" t="s">
        <v>17</v>
      </c>
      <c r="B12" s="8" t="s">
        <v>9</v>
      </c>
      <c r="C12" s="7">
        <v>11</v>
      </c>
      <c r="D12" s="9">
        <v>1500</v>
      </c>
      <c r="E12" s="9">
        <v>1100</v>
      </c>
      <c r="F12" s="10">
        <f t="shared" si="0"/>
        <v>400</v>
      </c>
      <c r="G12" s="11">
        <f t="shared" si="1"/>
        <v>36.363636363636367</v>
      </c>
    </row>
    <row r="13" spans="1:8" x14ac:dyDescent="0.25">
      <c r="A13" s="7" t="s">
        <v>18</v>
      </c>
      <c r="B13" s="8" t="s">
        <v>12</v>
      </c>
      <c r="C13" s="7">
        <v>63</v>
      </c>
      <c r="D13" s="9">
        <v>1550</v>
      </c>
      <c r="E13" s="9">
        <v>1150</v>
      </c>
      <c r="F13" s="10">
        <f t="shared" si="0"/>
        <v>400</v>
      </c>
      <c r="G13" s="11">
        <f t="shared" si="1"/>
        <v>6.3492063492063489</v>
      </c>
    </row>
    <row r="14" spans="1:8" x14ac:dyDescent="0.25">
      <c r="A14" s="7" t="s">
        <v>10</v>
      </c>
      <c r="B14" s="8" t="s">
        <v>14</v>
      </c>
      <c r="C14" s="7">
        <v>9</v>
      </c>
      <c r="D14" s="9">
        <v>1550</v>
      </c>
      <c r="E14" s="9">
        <v>1350</v>
      </c>
      <c r="F14" s="10">
        <f t="shared" si="0"/>
        <v>200</v>
      </c>
      <c r="G14" s="11">
        <f t="shared" si="1"/>
        <v>22.222222222222221</v>
      </c>
      <c r="H14" s="2" t="s">
        <v>19</v>
      </c>
    </row>
    <row r="15" spans="1:8" x14ac:dyDescent="0.25">
      <c r="A15" s="7" t="s">
        <v>20</v>
      </c>
      <c r="B15" s="8" t="s">
        <v>14</v>
      </c>
      <c r="C15" s="7">
        <v>10</v>
      </c>
      <c r="D15" s="9">
        <v>1600</v>
      </c>
      <c r="E15" s="9">
        <v>1400</v>
      </c>
      <c r="F15" s="10">
        <f t="shared" si="0"/>
        <v>200</v>
      </c>
      <c r="G15" s="11">
        <f t="shared" si="1"/>
        <v>20</v>
      </c>
    </row>
    <row r="16" spans="1:8" x14ac:dyDescent="0.25">
      <c r="A16" s="7" t="s">
        <v>21</v>
      </c>
      <c r="B16" s="8" t="s">
        <v>9</v>
      </c>
      <c r="C16" s="7">
        <v>14</v>
      </c>
      <c r="D16" s="9">
        <v>1750</v>
      </c>
      <c r="E16" s="9">
        <v>1350</v>
      </c>
      <c r="F16" s="10">
        <f t="shared" si="0"/>
        <v>400</v>
      </c>
      <c r="G16" s="11">
        <f t="shared" si="1"/>
        <v>28.571428571428573</v>
      </c>
    </row>
    <row r="17" spans="1:7" x14ac:dyDescent="0.25">
      <c r="A17" s="7" t="s">
        <v>22</v>
      </c>
      <c r="B17" s="8" t="s">
        <v>9</v>
      </c>
      <c r="C17" s="7">
        <v>20</v>
      </c>
      <c r="D17" s="9">
        <v>1800</v>
      </c>
      <c r="E17" s="9">
        <v>1500</v>
      </c>
      <c r="F17" s="10">
        <f t="shared" si="0"/>
        <v>300</v>
      </c>
      <c r="G17" s="11">
        <f t="shared" si="1"/>
        <v>15</v>
      </c>
    </row>
    <row r="18" spans="1:7" x14ac:dyDescent="0.25">
      <c r="A18" s="7" t="s">
        <v>8</v>
      </c>
      <c r="B18" s="8" t="s">
        <v>9</v>
      </c>
      <c r="C18" s="7">
        <v>16</v>
      </c>
      <c r="D18" s="9">
        <v>1900</v>
      </c>
      <c r="E18" s="9">
        <v>1500</v>
      </c>
      <c r="F18" s="10">
        <f t="shared" si="0"/>
        <v>400</v>
      </c>
      <c r="G18" s="11">
        <f t="shared" si="1"/>
        <v>25</v>
      </c>
    </row>
    <row r="19" spans="1:7" x14ac:dyDescent="0.25">
      <c r="A19" s="7" t="s">
        <v>18</v>
      </c>
      <c r="B19" s="8" t="s">
        <v>14</v>
      </c>
      <c r="C19" s="7">
        <v>18</v>
      </c>
      <c r="D19" s="9">
        <v>1950</v>
      </c>
      <c r="E19" s="9">
        <v>1600</v>
      </c>
      <c r="F19" s="10">
        <f t="shared" si="0"/>
        <v>350</v>
      </c>
      <c r="G19" s="11">
        <f t="shared" si="1"/>
        <v>19.444444444444443</v>
      </c>
    </row>
    <row r="20" spans="1:7" x14ac:dyDescent="0.25">
      <c r="A20" s="7" t="s">
        <v>23</v>
      </c>
      <c r="B20" s="8" t="s">
        <v>12</v>
      </c>
      <c r="C20" s="7">
        <v>75</v>
      </c>
      <c r="D20" s="9">
        <v>1950</v>
      </c>
      <c r="E20" s="9">
        <v>1600</v>
      </c>
      <c r="F20" s="10">
        <f t="shared" si="0"/>
        <v>350</v>
      </c>
      <c r="G20" s="11">
        <f t="shared" si="1"/>
        <v>4.666666666666667</v>
      </c>
    </row>
  </sheetData>
  <mergeCells count="1">
    <mergeCell ref="A1:G1"/>
  </mergeCells>
  <pageMargins left="0.78740157499999996" right="0.78740157499999996" top="0.984251969" bottom="0.984251969" header="0.4921259845" footer="0.4921259845"/>
  <pageSetup paperSize="9" orientation="portrait" horizontalDpi="4294967295" vertic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d125b8d-8fa8-4de1-83dc-8dc7ba40a54c">VU3YZWC3QZP6-218391692-3428</_dlc_DocId>
    <_dlc_DocIdUrl xmlns="ad125b8d-8fa8-4de1-83dc-8dc7ba40a54c">
      <Url>https://spirigschulungscenterag.sharepoint.com/sites/KurseAllgemein/_layouts/15/DocIdRedir.aspx?ID=VU3YZWC3QZP6-218391692-3428</Url>
      <Description>VU3YZWC3QZP6-218391692-3428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132A85C557BC4C8DC4A2419C14EBF8" ma:contentTypeVersion="7" ma:contentTypeDescription="Ein neues Dokument erstellen." ma:contentTypeScope="" ma:versionID="907884db44275109a9efd39ec3d284b7">
  <xsd:schema xmlns:xsd="http://www.w3.org/2001/XMLSchema" xmlns:xs="http://www.w3.org/2001/XMLSchema" xmlns:p="http://schemas.microsoft.com/office/2006/metadata/properties" xmlns:ns2="24c4c65d-9100-45c0-b80d-a2c48a96e019" xmlns:ns3="ad125b8d-8fa8-4de1-83dc-8dc7ba40a54c" targetNamespace="http://schemas.microsoft.com/office/2006/metadata/properties" ma:root="true" ma:fieldsID="d38e602bd673ed1ef2e1b6c8fbca8a79" ns2:_="" ns3:_="">
    <xsd:import namespace="24c4c65d-9100-45c0-b80d-a2c48a96e019"/>
    <xsd:import namespace="ad125b8d-8fa8-4de1-83dc-8dc7ba40a5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4c65d-9100-45c0-b80d-a2c48a96e0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25b8d-8fa8-4de1-83dc-8dc7ba40a5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5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85F941F-253B-48D2-B36F-24D73C220D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4C0BAC-FA76-4AC7-97EE-A27694879FB5}">
  <ds:schemaRefs>
    <ds:schemaRef ds:uri="ad125b8d-8fa8-4de1-83dc-8dc7ba40a54c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24c4c65d-9100-45c0-b80d-a2c48a96e019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ACC15F-4B92-4BAA-A2D7-BBF755F8DCA1}"/>
</file>

<file path=customXml/itemProps4.xml><?xml version="1.0" encoding="utf-8"?>
<ds:datastoreItem xmlns:ds="http://schemas.openxmlformats.org/officeDocument/2006/customXml" ds:itemID="{C05B4ABE-48D2-428F-A9B4-6DAA9E49F00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</vt:lpstr>
      <vt:lpstr>Warengruppen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Barner</dc:creator>
  <cp:lastModifiedBy>Elke Haemmerle</cp:lastModifiedBy>
  <dcterms:created xsi:type="dcterms:W3CDTF">2013-05-21T13:55:35Z</dcterms:created>
  <dcterms:modified xsi:type="dcterms:W3CDTF">2019-05-06T13:16:59Z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0x010100C5132A85C557BC4C8DC4A2419C14EBF8</vt:lpwstr>
  </property>
  <property fmtid="{D5CDD505-2E9C-101B-9397-08002B2CF9AE}" pid="3" name="_dlc_DocIdItemGuid">
    <vt:lpwstr>f7c86bad-79aa-452d-8ca3-cc41853aad19</vt:lpwstr>
  </property>
  <property fmtid="{D5CDD505-2E9C-101B-9397-08002B2CF9AE}" pid="4" name="AuthorIds_UIVersion_1024">
    <vt:lpwstr>23</vt:lpwstr>
  </property>
</Properties>
</file>