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Übung\ex2016cc_Noch_mehr_Uebungen\07-Mit einfachen Funktionen arbeiten\"/>
    </mc:Choice>
  </mc:AlternateContent>
  <bookViews>
    <workbookView xWindow="0" yWindow="0" windowWidth="19200" windowHeight="11205"/>
  </bookViews>
  <sheets>
    <sheet name="Lohnabrechn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G8" i="1"/>
  <c r="D8" i="1"/>
  <c r="D7" i="1"/>
  <c r="D6" i="1"/>
  <c r="G9" i="1" s="1"/>
  <c r="G7" i="1" l="1"/>
  <c r="G6" i="1"/>
  <c r="G10" i="1"/>
</calcChain>
</file>

<file path=xl/sharedStrings.xml><?xml version="1.0" encoding="utf-8"?>
<sst xmlns="http://schemas.openxmlformats.org/spreadsheetml/2006/main" count="41" uniqueCount="41">
  <si>
    <t>Lohnberechnung</t>
  </si>
  <si>
    <t>Fester Stundenlohn:</t>
  </si>
  <si>
    <t>Name</t>
  </si>
  <si>
    <t>Vorname</t>
  </si>
  <si>
    <t>Anwesenheit in Stunden</t>
  </si>
  <si>
    <t>Lohn</t>
  </si>
  <si>
    <t>Weber</t>
  </si>
  <si>
    <t>Bettina</t>
  </si>
  <si>
    <t>Gesamtlöhne:</t>
  </si>
  <si>
    <t>Kuntz</t>
  </si>
  <si>
    <t>Eva</t>
  </si>
  <si>
    <t>Durchschnittslohn:</t>
  </si>
  <si>
    <t>Thomann</t>
  </si>
  <si>
    <t>Berta</t>
  </si>
  <si>
    <t>Anzahl der Mitarbeiter:</t>
  </si>
  <si>
    <t>Gründel</t>
  </si>
  <si>
    <t>Georg</t>
  </si>
  <si>
    <t>Höchster Lohn:</t>
  </si>
  <si>
    <t>Klein</t>
  </si>
  <si>
    <t>Petra</t>
  </si>
  <si>
    <t>Niedrigster Lohn</t>
  </si>
  <si>
    <t>Wessing</t>
  </si>
  <si>
    <t>Ute</t>
  </si>
  <si>
    <t>Binsen</t>
  </si>
  <si>
    <t>Helena</t>
  </si>
  <si>
    <t>Hark</t>
  </si>
  <si>
    <t>Lisa</t>
  </si>
  <si>
    <t>Pfaff</t>
  </si>
  <si>
    <t>Karl</t>
  </si>
  <si>
    <t>Heinicke</t>
  </si>
  <si>
    <t>Michaela</t>
  </si>
  <si>
    <t>Muscheid</t>
  </si>
  <si>
    <t>Eberhard</t>
  </si>
  <si>
    <t>Braun</t>
  </si>
  <si>
    <t>Thomas</t>
  </si>
  <si>
    <t>Mößner</t>
  </si>
  <si>
    <t>Gerhard</t>
  </si>
  <si>
    <t>Maurer</t>
  </si>
  <si>
    <t>Hanna</t>
  </si>
  <si>
    <t>Seeler</t>
  </si>
  <si>
    <t>Klara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</si>
</sst>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CHF&quot;\ * #,##0.00_ ;_ &quot;CHF&quot;\ * \-#,##0.00_ ;_ &quot;CHF&quot;\ * &quot;-&quot;??_ ;_ @_ "/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#,##0.00\ &quot;DM&quot;;[Red]\-#,##0.00\ &quot;DM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 applyBorder="1"/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4" fillId="5" borderId="4" xfId="0" applyFont="1" applyFill="1" applyBorder="1" applyAlignment="1">
      <alignment horizontal="right" vertical="center"/>
    </xf>
    <xf numFmtId="165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3" fillId="0" borderId="4" xfId="1" applyNumberFormat="1" applyFont="1" applyBorder="1"/>
    <xf numFmtId="44" fontId="4" fillId="3" borderId="3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G14" sqref="G14"/>
    </sheetView>
  </sheetViews>
  <sheetFormatPr baseColWidth="10" defaultRowHeight="15" x14ac:dyDescent="0.25"/>
  <cols>
    <col min="1" max="1" width="12.5703125" customWidth="1"/>
    <col min="2" max="2" width="12.42578125" customWidth="1"/>
    <col min="3" max="3" width="14.85546875" customWidth="1"/>
    <col min="4" max="4" width="15.42578125" customWidth="1"/>
    <col min="5" max="5" width="5" customWidth="1"/>
    <col min="6" max="6" width="25.7109375" customWidth="1"/>
    <col min="7" max="7" width="18" customWidth="1"/>
    <col min="8" max="8" width="13.42578125" bestFit="1" customWidth="1"/>
  </cols>
  <sheetData>
    <row r="1" spans="1:8" ht="18.75" x14ac:dyDescent="0.25">
      <c r="A1" s="9" t="s">
        <v>0</v>
      </c>
      <c r="B1" s="10"/>
      <c r="C1" s="10"/>
      <c r="D1" s="10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.75" thickBot="1" x14ac:dyDescent="0.3">
      <c r="A3" s="1"/>
      <c r="B3" s="2" t="s">
        <v>1</v>
      </c>
      <c r="C3" s="12">
        <v>22.5</v>
      </c>
      <c r="D3" s="3"/>
      <c r="E3" s="1"/>
      <c r="F3" s="1"/>
      <c r="G3" s="1"/>
      <c r="H3" s="1"/>
    </row>
    <row r="4" spans="1:8" ht="15.75" thickTop="1" x14ac:dyDescent="0.25">
      <c r="A4" s="1"/>
      <c r="B4" s="1"/>
      <c r="C4" s="1"/>
      <c r="D4" s="1"/>
      <c r="E4" s="1"/>
      <c r="F4" s="1"/>
      <c r="G4" s="1"/>
      <c r="H4" s="1"/>
    </row>
    <row r="5" spans="1:8" ht="30" x14ac:dyDescent="0.25">
      <c r="A5" s="4" t="s">
        <v>2</v>
      </c>
      <c r="B5" s="4" t="s">
        <v>3</v>
      </c>
      <c r="C5" s="5" t="s">
        <v>4</v>
      </c>
      <c r="D5" s="4" t="s">
        <v>5</v>
      </c>
      <c r="E5" s="1"/>
      <c r="F5" s="1"/>
      <c r="G5" s="1"/>
      <c r="H5" s="1"/>
    </row>
    <row r="6" spans="1:8" x14ac:dyDescent="0.25">
      <c r="A6" s="6" t="s">
        <v>6</v>
      </c>
      <c r="B6" s="6" t="s">
        <v>7</v>
      </c>
      <c r="C6" s="6">
        <v>80</v>
      </c>
      <c r="D6" s="11">
        <f xml:space="preserve"> C6*$C$3</f>
        <v>1800</v>
      </c>
      <c r="E6" s="1"/>
      <c r="F6" s="7" t="s">
        <v>8</v>
      </c>
      <c r="G6" s="11">
        <f>SUM(D6:D20)</f>
        <v>30465</v>
      </c>
      <c r="H6" s="1"/>
    </row>
    <row r="7" spans="1:8" x14ac:dyDescent="0.25">
      <c r="A7" s="6" t="s">
        <v>9</v>
      </c>
      <c r="B7" s="6" t="s">
        <v>10</v>
      </c>
      <c r="C7" s="6">
        <v>120</v>
      </c>
      <c r="D7" s="11">
        <f t="shared" ref="D7:D20" si="0" xml:space="preserve"> C7*$C$3</f>
        <v>2700</v>
      </c>
      <c r="E7" s="1"/>
      <c r="F7" s="7" t="s">
        <v>11</v>
      </c>
      <c r="G7" s="11">
        <f>AVERAGE(D6:D20)</f>
        <v>2031</v>
      </c>
      <c r="H7" s="8"/>
    </row>
    <row r="8" spans="1:8" x14ac:dyDescent="0.25">
      <c r="A8" s="6" t="s">
        <v>12</v>
      </c>
      <c r="B8" s="6" t="s">
        <v>13</v>
      </c>
      <c r="C8" s="6">
        <v>66</v>
      </c>
      <c r="D8" s="11">
        <f t="shared" si="0"/>
        <v>1485</v>
      </c>
      <c r="E8" s="1"/>
      <c r="F8" s="7" t="s">
        <v>14</v>
      </c>
      <c r="G8" s="6">
        <f>COUNTA(A6:A20)</f>
        <v>15</v>
      </c>
      <c r="H8" s="1"/>
    </row>
    <row r="9" spans="1:8" x14ac:dyDescent="0.25">
      <c r="A9" s="6" t="s">
        <v>15</v>
      </c>
      <c r="B9" s="6" t="s">
        <v>16</v>
      </c>
      <c r="C9" s="6">
        <v>136</v>
      </c>
      <c r="D9" s="11">
        <f t="shared" si="0"/>
        <v>3060</v>
      </c>
      <c r="E9" s="1"/>
      <c r="F9" s="7" t="s">
        <v>17</v>
      </c>
      <c r="G9" s="11">
        <f>MAX(D6:D20)</f>
        <v>3420</v>
      </c>
      <c r="H9" s="1"/>
    </row>
    <row r="10" spans="1:8" x14ac:dyDescent="0.25">
      <c r="A10" s="6" t="s">
        <v>18</v>
      </c>
      <c r="B10" s="6" t="s">
        <v>19</v>
      </c>
      <c r="C10" s="6">
        <v>142</v>
      </c>
      <c r="D10" s="11">
        <f t="shared" si="0"/>
        <v>3195</v>
      </c>
      <c r="E10" s="1"/>
      <c r="F10" s="7" t="s">
        <v>20</v>
      </c>
      <c r="G10" s="11">
        <f>MIN(D6:D20)</f>
        <v>0</v>
      </c>
      <c r="H10" s="1"/>
    </row>
    <row r="11" spans="1:8" x14ac:dyDescent="0.25">
      <c r="A11" s="6" t="s">
        <v>21</v>
      </c>
      <c r="B11" s="6" t="s">
        <v>22</v>
      </c>
      <c r="C11" s="6">
        <v>0</v>
      </c>
      <c r="D11" s="11">
        <f t="shared" si="0"/>
        <v>0</v>
      </c>
      <c r="E11" s="1"/>
      <c r="F11" s="1"/>
      <c r="G11" s="1"/>
      <c r="H11" s="1"/>
    </row>
    <row r="12" spans="1:8" x14ac:dyDescent="0.25">
      <c r="A12" s="6" t="s">
        <v>23</v>
      </c>
      <c r="B12" s="6" t="s">
        <v>24</v>
      </c>
      <c r="C12" s="6">
        <v>97</v>
      </c>
      <c r="D12" s="11">
        <f t="shared" si="0"/>
        <v>2182.5</v>
      </c>
      <c r="E12" s="1"/>
      <c r="F12" s="1"/>
      <c r="G12" s="1"/>
      <c r="H12" s="1"/>
    </row>
    <row r="13" spans="1:8" x14ac:dyDescent="0.25">
      <c r="A13" s="6" t="s">
        <v>25</v>
      </c>
      <c r="B13" s="6" t="s">
        <v>26</v>
      </c>
      <c r="C13" s="6">
        <v>103</v>
      </c>
      <c r="D13" s="11">
        <f t="shared" si="0"/>
        <v>2317.5</v>
      </c>
      <c r="E13" s="1"/>
      <c r="F13" s="1"/>
      <c r="G13" s="1"/>
      <c r="H13" s="1"/>
    </row>
    <row r="14" spans="1:8" x14ac:dyDescent="0.25">
      <c r="A14" s="6" t="s">
        <v>27</v>
      </c>
      <c r="B14" s="6" t="s">
        <v>28</v>
      </c>
      <c r="C14" s="6">
        <v>46</v>
      </c>
      <c r="D14" s="11">
        <f t="shared" si="0"/>
        <v>1035</v>
      </c>
      <c r="E14" s="1"/>
      <c r="F14" s="1"/>
      <c r="G14" s="1"/>
      <c r="H14" s="1"/>
    </row>
    <row r="15" spans="1:8" x14ac:dyDescent="0.25">
      <c r="A15" s="6" t="s">
        <v>29</v>
      </c>
      <c r="B15" s="6" t="s">
        <v>30</v>
      </c>
      <c r="C15" s="6">
        <v>82</v>
      </c>
      <c r="D15" s="11">
        <f t="shared" si="0"/>
        <v>1845</v>
      </c>
      <c r="E15" s="1"/>
      <c r="F15" s="1"/>
      <c r="G15" s="1"/>
      <c r="H15" s="1"/>
    </row>
    <row r="16" spans="1:8" x14ac:dyDescent="0.25">
      <c r="A16" s="6" t="s">
        <v>31</v>
      </c>
      <c r="B16" s="6" t="s">
        <v>32</v>
      </c>
      <c r="C16" s="6">
        <v>152</v>
      </c>
      <c r="D16" s="11">
        <f t="shared" si="0"/>
        <v>3420</v>
      </c>
      <c r="E16" s="1"/>
      <c r="F16" s="1"/>
      <c r="G16" s="1"/>
      <c r="H16" s="1"/>
    </row>
    <row r="17" spans="1:8" x14ac:dyDescent="0.25">
      <c r="A17" s="6" t="s">
        <v>33</v>
      </c>
      <c r="B17" s="6" t="s">
        <v>34</v>
      </c>
      <c r="C17" s="6">
        <v>143</v>
      </c>
      <c r="D17" s="11">
        <f t="shared" si="0"/>
        <v>3217.5</v>
      </c>
      <c r="E17" s="1"/>
      <c r="F17" s="1"/>
      <c r="G17" s="1"/>
      <c r="H17" s="1"/>
    </row>
    <row r="18" spans="1:8" x14ac:dyDescent="0.25">
      <c r="A18" s="6" t="s">
        <v>35</v>
      </c>
      <c r="B18" s="6" t="s">
        <v>36</v>
      </c>
      <c r="C18" s="6">
        <v>0</v>
      </c>
      <c r="D18" s="11">
        <f t="shared" si="0"/>
        <v>0</v>
      </c>
      <c r="E18" s="1"/>
      <c r="F18" s="1"/>
      <c r="G18" s="1"/>
      <c r="H18" s="1"/>
    </row>
    <row r="19" spans="1:8" x14ac:dyDescent="0.25">
      <c r="A19" s="6" t="s">
        <v>37</v>
      </c>
      <c r="B19" s="6" t="s">
        <v>38</v>
      </c>
      <c r="C19" s="6">
        <v>102</v>
      </c>
      <c r="D19" s="11">
        <f t="shared" si="0"/>
        <v>2295</v>
      </c>
      <c r="E19" s="1"/>
      <c r="F19" s="1"/>
      <c r="G19" s="1"/>
      <c r="H19" s="1"/>
    </row>
    <row r="20" spans="1:8" x14ac:dyDescent="0.25">
      <c r="A20" s="6" t="s">
        <v>39</v>
      </c>
      <c r="B20" s="6" t="s">
        <v>40</v>
      </c>
      <c r="C20" s="6">
        <v>85</v>
      </c>
      <c r="D20" s="11">
        <f t="shared" si="0"/>
        <v>1912.5</v>
      </c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</sheetData>
  <mergeCells count="1">
    <mergeCell ref="A1:D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132A85C557BC4C8DC4A2419C14EBF8" ma:contentTypeVersion="7" ma:contentTypeDescription="Ein neues Dokument erstellen." ma:contentTypeScope="" ma:versionID="564148569261eed94a169a3ed89cb608">
  <xsd:schema xmlns:xsd="http://www.w3.org/2001/XMLSchema" xmlns:xs="http://www.w3.org/2001/XMLSchema" xmlns:p="http://schemas.microsoft.com/office/2006/metadata/properties" xmlns:ns2="24c4c65d-9100-45c0-b80d-a2c48a96e019" xmlns:ns3="ad125b8d-8fa8-4de1-83dc-8dc7ba40a54c" targetNamespace="http://schemas.microsoft.com/office/2006/metadata/properties" ma:root="true" ma:fieldsID="e34c29d81bf8d39963f8f2fd6c9f5b78" ns2:_="" ns3:_="">
    <xsd:import namespace="24c4c65d-9100-45c0-b80d-a2c48a96e019"/>
    <xsd:import namespace="ad125b8d-8fa8-4de1-83dc-8dc7ba40a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4c65d-9100-45c0-b80d-a2c48a96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25b8d-8fa8-4de1-83dc-8dc7ba40a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d125b8d-8fa8-4de1-83dc-8dc7ba40a54c">VU3YZWC3QZP6-218391692-3139</_dlc_DocId>
    <_dlc_DocIdUrl xmlns="ad125b8d-8fa8-4de1-83dc-8dc7ba40a54c">
      <Url>https://spirigschulungscenterag.sharepoint.com/sites/KurseAllgemein/_layouts/15/DocIdRedir.aspx?ID=VU3YZWC3QZP6-218391692-3139</Url>
      <Description>VU3YZWC3QZP6-218391692-3139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A666FD-B1C7-4042-8E89-152A4080A98B}"/>
</file>

<file path=customXml/itemProps2.xml><?xml version="1.0" encoding="utf-8"?>
<ds:datastoreItem xmlns:ds="http://schemas.openxmlformats.org/officeDocument/2006/customXml" ds:itemID="{B3021203-C936-431D-9EBB-BE5481200BF9}"/>
</file>

<file path=customXml/itemProps3.xml><?xml version="1.0" encoding="utf-8"?>
<ds:datastoreItem xmlns:ds="http://schemas.openxmlformats.org/officeDocument/2006/customXml" ds:itemID="{8422BD71-2488-441E-816C-FCB403C0B8CA}"/>
</file>

<file path=customXml/itemProps4.xml><?xml version="1.0" encoding="utf-8"?>
<ds:datastoreItem xmlns:ds="http://schemas.openxmlformats.org/officeDocument/2006/customXml" ds:itemID="{2D051A3B-8C7C-47DB-8153-9FFDB8E083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Lohnabrechnung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Herdt-Verlag</dc:creator>
  <cp:lastModifiedBy>Stephan Barner</cp:lastModifiedBy>
  <dcterms:created xsi:type="dcterms:W3CDTF">2013-08-29T06:28:51Z</dcterms:created>
  <dcterms:modified xsi:type="dcterms:W3CDTF">2016-02-02T07:40:34Z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0x010100C5132A85C557BC4C8DC4A2419C14EBF8</vt:lpwstr>
  </property>
  <property fmtid="{D5CDD505-2E9C-101B-9397-08002B2CF9AE}" pid="3" name="_dlc_DocIdItemGuid">
    <vt:lpwstr>acaa1a95-b663-40b1-91d5-e91b17cb5328</vt:lpwstr>
  </property>
</Properties>
</file>